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essionData\2024\ADP_TotalSource_OE_24\Communications\Microsite\Employee Site PDFs\Calculators\2024_2025\OLD\"/>
    </mc:Choice>
  </mc:AlternateContent>
  <xr:revisionPtr revIDLastSave="0" documentId="8_{AFD13689-6813-4D21-B5CD-3A956C2FF5A6}" xr6:coauthVersionLast="47" xr6:coauthVersionMax="47" xr10:uidLastSave="{00000000-0000-0000-0000-000000000000}"/>
  <bookViews>
    <workbookView xWindow="28680" yWindow="-120" windowWidth="29040" windowHeight="15720" xr2:uid="{CDFB6437-EB9F-4D74-88CF-2B5153AB2A3D}"/>
  </bookViews>
  <sheets>
    <sheet name="Premium Calculator" sheetId="1" r:id="rId1"/>
    <sheet name="Rate Sheet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J31" i="1" s="1"/>
  <c r="L16" i="1"/>
  <c r="L18" i="1" s="1"/>
  <c r="F16" i="1"/>
  <c r="F18" i="1" s="1"/>
</calcChain>
</file>

<file path=xl/sharedStrings.xml><?xml version="1.0" encoding="utf-8"?>
<sst xmlns="http://schemas.openxmlformats.org/spreadsheetml/2006/main" count="102" uniqueCount="35">
  <si>
    <t xml:space="preserve">Employee </t>
  </si>
  <si>
    <t>Age</t>
  </si>
  <si>
    <t>Rate</t>
  </si>
  <si>
    <t>&lt;25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</si>
  <si>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</si>
  <si>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</si>
  <si>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</si>
  <si>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</si>
  <si>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</si>
  <si>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</si>
  <si>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</si>
  <si>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</si>
  <si>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</si>
  <si>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</si>
  <si>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</si>
  <si>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</si>
  <si>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Spouse</t>
  </si>
  <si>
    <t>Rates are Monthly Rates per $1,000 of Coverage</t>
  </si>
  <si>
    <t>Child</t>
  </si>
  <si>
    <t>&lt;26</t>
  </si>
  <si>
    <t xml:space="preserve">Step 1: </t>
  </si>
  <si>
    <t>Enter Coverage Amount</t>
  </si>
  <si>
    <t>Step 2:</t>
  </si>
  <si>
    <t>Your Rate</t>
  </si>
  <si>
    <t>Step 3:</t>
  </si>
  <si>
    <t>Employee</t>
  </si>
  <si>
    <t>Employee Coverage</t>
  </si>
  <si>
    <t>Enter Spouse's Age</t>
  </si>
  <si>
    <t>Enter Your Age</t>
  </si>
  <si>
    <t>Spouse Coverage</t>
  </si>
  <si>
    <t>Child Coverage</t>
  </si>
  <si>
    <t xml:space="preserve">Life Insurance Premium Calculator </t>
  </si>
  <si>
    <t xml:space="preserve">Notes:
· You and your spouse will move to the  
   next age band 6/1 each year when 
   you or your spouse reach a new age 
   band.
· This tool is used to estimate your total
   monthly premium.  Actual amounts
   may vary based your age, coverage
   amount and any age based
   reductions.  </t>
  </si>
  <si>
    <t>Calculate Monthly Premium</t>
  </si>
  <si>
    <t>Enter Child's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</si>
</sst>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/>
    <xf numFmtId="44" fontId="2" fillId="0" borderId="0" xfId="2" applyFont="1" applyBorder="1"/>
    <xf numFmtId="0" fontId="2" fillId="0" borderId="1" xfId="0" applyFont="1" applyBorder="1"/>
    <xf numFmtId="44" fontId="2" fillId="0" borderId="1" xfId="2" applyFont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0" xfId="0" applyFont="1" applyBorder="1"/>
    <xf numFmtId="164" fontId="2" fillId="0" borderId="0" xfId="2" applyNumberFormat="1" applyFont="1" applyBorder="1"/>
    <xf numFmtId="164" fontId="4" fillId="3" borderId="1" xfId="2" applyNumberFormat="1" applyFont="1" applyFill="1" applyBorder="1" applyProtection="1">
      <protection locked="0"/>
    </xf>
    <xf numFmtId="165" fontId="4" fillId="3" borderId="1" xfId="1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4</xdr:col>
      <xdr:colOff>175260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114E4-E8F5-405C-BA60-AB2523B13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633" t="83195" r="26991" b="9249"/>
        <a:stretch/>
      </xdr:blipFill>
      <xdr:spPr>
        <a:xfrm>
          <a:off x="28079700" y="0"/>
          <a:ext cx="1965960" cy="777240"/>
        </a:xfrm>
        <a:prstGeom prst="rect">
          <a:avLst/>
        </a:prstGeom>
      </xdr:spPr>
    </xdr:pic>
    <xdr:clientData/>
  </xdr:twoCellAnchor>
  <xdr:twoCellAnchor editAs="oneCell">
    <xdr:from>
      <xdr:col>14</xdr:col>
      <xdr:colOff>487680</xdr:colOff>
      <xdr:row>0</xdr:row>
      <xdr:rowOff>175260</xdr:rowOff>
    </xdr:from>
    <xdr:to>
      <xdr:col>16</xdr:col>
      <xdr:colOff>182880</xdr:colOff>
      <xdr:row>4</xdr:row>
      <xdr:rowOff>48260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1101D6-70CD-4A70-BEE8-AEBE962678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54080" y="175260"/>
          <a:ext cx="914400" cy="574040"/>
        </a:xfrm>
        <a:prstGeom prst="rect">
          <a:avLst/>
        </a:prstGeom>
      </xdr:spPr>
    </xdr:pic>
    <xdr:clientData/>
  </xdr:twoCellAnchor>
  <xdr:twoCellAnchor>
    <xdr:from>
      <xdr:col>2</xdr:col>
      <xdr:colOff>510540</xdr:colOff>
      <xdr:row>24</xdr:row>
      <xdr:rowOff>152400</xdr:rowOff>
    </xdr:from>
    <xdr:to>
      <xdr:col>4</xdr:col>
      <xdr:colOff>22859</xdr:colOff>
      <xdr:row>29</xdr:row>
      <xdr:rowOff>76227</xdr:rowOff>
    </xdr:to>
    <xdr:sp macro="" textlink="">
      <xdr:nvSpPr>
        <xdr:cNvPr id="4" name="Hexagon 3">
          <a:extLst>
            <a:ext uri="{FF2B5EF4-FFF2-40B4-BE49-F238E27FC236}">
              <a16:creationId xmlns:a16="http://schemas.microsoft.com/office/drawing/2014/main" id="{A2DFEEE6-6525-4561-BFC1-D22EBC44AED7}"/>
            </a:ext>
          </a:extLst>
        </xdr:cNvPr>
        <xdr:cNvSpPr>
          <a:spLocks noChangeAspect="1"/>
        </xdr:cNvSpPr>
      </xdr:nvSpPr>
      <xdr:spPr bwMode="auto">
        <a:xfrm rot="5400000">
          <a:off x="1695436" y="4438664"/>
          <a:ext cx="800127" cy="731519"/>
        </a:xfrm>
        <a:prstGeom prst="hexagon">
          <a:avLst>
            <a:gd name="adj" fmla="val 29833"/>
            <a:gd name="vf" fmla="val 11547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5pPr>
          <a:lvl6pPr marL="22860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6pPr>
          <a:lvl7pPr marL="27432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7pPr>
          <a:lvl8pPr marL="32004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8pPr>
          <a:lvl9pPr marL="3657600" algn="l" defTabSz="914400" rtl="0" eaLnBrk="1" latinLnBrk="0" hangingPunct="1">
            <a:defRPr sz="2400" kern="1200">
              <a:solidFill>
                <a:srgbClr val="000000"/>
              </a:solidFill>
              <a:latin typeface="Arial" charset="0"/>
              <a:ea typeface="ＭＳ Ｐゴシック" pitchFamily="108" charset="-128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n-US" sz="24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charset="0"/>
            <a:ea typeface="ＭＳ Ｐゴシック" pitchFamily="108" charset="-128"/>
          </a:endParaRPr>
        </a:p>
      </xdr:txBody>
    </xdr:sp>
    <xdr:clientData/>
  </xdr:twoCellAnchor>
  <xdr:twoCellAnchor editAs="oneCell">
    <xdr:from>
      <xdr:col>3</xdr:col>
      <xdr:colOff>38100</xdr:colOff>
      <xdr:row>25</xdr:row>
      <xdr:rowOff>119190</xdr:rowOff>
    </xdr:from>
    <xdr:to>
      <xdr:col>3</xdr:col>
      <xdr:colOff>495300</xdr:colOff>
      <xdr:row>28</xdr:row>
      <xdr:rowOff>50610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2406EB-C647-4C3F-BA0F-611545CD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4546410"/>
          <a:ext cx="457200" cy="457200"/>
        </a:xfrm>
        <a:prstGeom prst="rect">
          <a:avLst/>
        </a:prstGeom>
      </xdr:spPr>
    </xdr:pic>
    <xdr:clientData/>
  </xdr:twoCellAnchor>
  <xdr:twoCellAnchor>
    <xdr:from>
      <xdr:col>11</xdr:col>
      <xdr:colOff>243840</xdr:colOff>
      <xdr:row>24</xdr:row>
      <xdr:rowOff>53340</xdr:rowOff>
    </xdr:from>
    <xdr:to>
      <xdr:col>11</xdr:col>
      <xdr:colOff>975359</xdr:colOff>
      <xdr:row>29</xdr:row>
      <xdr:rowOff>25605</xdr:rowOff>
    </xdr:to>
    <xdr:sp macro="" textlink="">
      <xdr:nvSpPr>
        <xdr:cNvPr id="6" name="Hexagon 5">
          <a:extLst>
            <a:ext uri="{FF2B5EF4-FFF2-40B4-BE49-F238E27FC236}">
              <a16:creationId xmlns:a16="http://schemas.microsoft.com/office/drawing/2014/main" id="{06348B76-7450-4CAB-BA46-066DA6011D61}"/>
            </a:ext>
          </a:extLst>
        </xdr:cNvPr>
        <xdr:cNvSpPr>
          <a:spLocks noChangeAspect="1"/>
        </xdr:cNvSpPr>
      </xdr:nvSpPr>
      <xdr:spPr bwMode="auto">
        <a:xfrm rot="5400000">
          <a:off x="7866277" y="4363823"/>
          <a:ext cx="848565" cy="731519"/>
        </a:xfrm>
        <a:prstGeom prst="hexagon">
          <a:avLst>
            <a:gd name="adj" fmla="val 29833"/>
            <a:gd name="vf" fmla="val 11547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ＭＳ Ｐゴシック" pitchFamily="108" charset="-128"/>
              <a:cs typeface="+mn-cs"/>
            </a:defRPr>
          </a:lvl9pPr>
        </a:lstStyle>
        <a:p>
          <a:pPr marL="0" marR="0" lvl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endParaRPr kumimoji="0" lang="en-US" sz="2400" b="0" i="0" u="none" strike="noStrike" kern="120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Arial" charset="0"/>
            <a:ea typeface="ＭＳ Ｐゴシック" pitchFamily="108" charset="-128"/>
            <a:cs typeface="+mn-cs"/>
          </a:endParaRPr>
        </a:p>
      </xdr:txBody>
    </xdr:sp>
    <xdr:clientData/>
  </xdr:twoCellAnchor>
  <xdr:twoCellAnchor editAs="oneCell">
    <xdr:from>
      <xdr:col>11</xdr:col>
      <xdr:colOff>380999</xdr:colOff>
      <xdr:row>25</xdr:row>
      <xdr:rowOff>25106</xdr:rowOff>
    </xdr:from>
    <xdr:to>
      <xdr:col>11</xdr:col>
      <xdr:colOff>838199</xdr:colOff>
      <xdr:row>27</xdr:row>
      <xdr:rowOff>131786</xdr:rowOff>
    </xdr:to>
    <xdr:pic>
      <xdr:nvPicPr>
        <xdr:cNvPr id="7" name="Picture 6" descr="A close up of a sign&#10;&#10;Description generated with high confidence">
          <a:extLst>
            <a:ext uri="{FF2B5EF4-FFF2-40B4-BE49-F238E27FC236}">
              <a16:creationId xmlns:a16="http://schemas.microsoft.com/office/drawing/2014/main" id="{D74A1BC1-4510-4B52-8535-20E4CD750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1959" y="4452326"/>
          <a:ext cx="4572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137160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B622BD-3122-4DEB-9836-C9A61AD98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633" t="83195" r="26991" b="9249"/>
        <a:stretch/>
      </xdr:blipFill>
      <xdr:spPr>
        <a:xfrm>
          <a:off x="0" y="0"/>
          <a:ext cx="1965960" cy="777240"/>
        </a:xfrm>
        <a:prstGeom prst="rect">
          <a:avLst/>
        </a:prstGeom>
      </xdr:spPr>
    </xdr:pic>
    <xdr:clientData/>
  </xdr:twoCellAnchor>
  <xdr:twoCellAnchor editAs="oneCell">
    <xdr:from>
      <xdr:col>9</xdr:col>
      <xdr:colOff>137160</xdr:colOff>
      <xdr:row>1</xdr:row>
      <xdr:rowOff>30480</xdr:rowOff>
    </xdr:from>
    <xdr:to>
      <xdr:col>10</xdr:col>
      <xdr:colOff>441960</xdr:colOff>
      <xdr:row>4</xdr:row>
      <xdr:rowOff>78740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21FB5-A878-4640-998F-7C2021D063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205740"/>
          <a:ext cx="914400" cy="57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D578-FDDA-4715-BC28-73AEE9CC1A18}">
  <dimension ref="A6:S31"/>
  <sheetViews>
    <sheetView showGridLines="0" tabSelected="1" topLeftCell="A9" workbookViewId="0">
      <selection activeCell="J25" sqref="J25"/>
    </sheetView>
  </sheetViews>
  <sheetFormatPr defaultColWidth="8.85546875" defaultRowHeight="14.25" x14ac:dyDescent="0.2"/>
  <cols>
    <col min="1" max="5" width="8.85546875" style="1"/>
    <col min="6" max="6" width="18.28515625" style="1" customWidth="1"/>
    <col min="7" max="7" width="13" style="1" customWidth="1"/>
    <col min="8" max="9" width="8.85546875" style="1"/>
    <col min="10" max="10" width="9.5703125" style="1" bestFit="1" customWidth="1"/>
    <col min="11" max="11" width="8.85546875" style="1"/>
    <col min="12" max="12" width="17.28515625" style="1" customWidth="1"/>
    <col min="13" max="18" width="8.85546875" style="1"/>
    <col min="19" max="19" width="11.7109375" style="1" customWidth="1"/>
    <col min="20" max="16384" width="8.85546875" style="1"/>
  </cols>
  <sheetData>
    <row r="6" spans="1:19" ht="18" x14ac:dyDescent="0.25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9" spans="1:19" x14ac:dyDescent="0.2">
      <c r="P9" s="14" t="s">
        <v>32</v>
      </c>
      <c r="Q9" s="15"/>
      <c r="R9" s="15"/>
      <c r="S9" s="15"/>
    </row>
    <row r="10" spans="1:19" ht="15" x14ac:dyDescent="0.25">
      <c r="B10" s="12" t="s">
        <v>26</v>
      </c>
      <c r="C10" s="12"/>
      <c r="D10" s="12"/>
      <c r="E10" s="12"/>
      <c r="F10" s="12"/>
      <c r="H10" s="12" t="s">
        <v>29</v>
      </c>
      <c r="I10" s="12"/>
      <c r="J10" s="12"/>
      <c r="K10" s="12"/>
      <c r="L10" s="12"/>
      <c r="P10" s="15"/>
      <c r="Q10" s="15"/>
      <c r="R10" s="15"/>
      <c r="S10" s="15"/>
    </row>
    <row r="11" spans="1:19" x14ac:dyDescent="0.2">
      <c r="P11" s="15"/>
      <c r="Q11" s="15"/>
      <c r="R11" s="15"/>
      <c r="S11" s="15"/>
    </row>
    <row r="12" spans="1:19" ht="15" x14ac:dyDescent="0.25">
      <c r="B12" s="7" t="s">
        <v>20</v>
      </c>
      <c r="C12" s="1" t="s">
        <v>21</v>
      </c>
      <c r="F12" s="9"/>
      <c r="H12" s="7" t="s">
        <v>20</v>
      </c>
      <c r="I12" s="1" t="s">
        <v>21</v>
      </c>
      <c r="L12" s="9"/>
      <c r="P12" s="15"/>
      <c r="Q12" s="15"/>
      <c r="R12" s="15"/>
      <c r="S12" s="15"/>
    </row>
    <row r="13" spans="1:19" x14ac:dyDescent="0.2">
      <c r="P13" s="15"/>
      <c r="Q13" s="15"/>
      <c r="R13" s="15"/>
      <c r="S13" s="15"/>
    </row>
    <row r="14" spans="1:19" ht="15" x14ac:dyDescent="0.25">
      <c r="B14" s="7" t="s">
        <v>22</v>
      </c>
      <c r="C14" s="1" t="s">
        <v>28</v>
      </c>
      <c r="F14" s="10"/>
      <c r="H14" s="7" t="s">
        <v>22</v>
      </c>
      <c r="I14" s="1" t="s">
        <v>27</v>
      </c>
      <c r="L14" s="10"/>
      <c r="P14" s="15"/>
      <c r="Q14" s="15"/>
      <c r="R14" s="15"/>
      <c r="S14" s="15"/>
    </row>
    <row r="15" spans="1:19" x14ac:dyDescent="0.2">
      <c r="P15" s="15"/>
      <c r="Q15" s="15"/>
      <c r="R15" s="15"/>
      <c r="S15" s="15"/>
    </row>
    <row r="16" spans="1:19" x14ac:dyDescent="0.2">
      <c r="C16" s="1" t="s">
        <v>23</v>
      </c>
      <c r="F16" s="2" t="str">
        <f>IF(F14="","",VLOOKUP(F14,'Rate Sheet'!B101:C219,2,FALSE))</f>
        <v/>
      </c>
      <c r="I16" s="1" t="s">
        <v>23</v>
      </c>
      <c r="L16" s="2" t="str">
        <f>IF(L14="","",VLOOKUP(L14,'Rate Sheet'!B101:I219,5,FALSE))</f>
        <v/>
      </c>
      <c r="P16" s="15"/>
      <c r="Q16" s="15"/>
      <c r="R16" s="15"/>
      <c r="S16" s="15"/>
    </row>
    <row r="17" spans="2:19" x14ac:dyDescent="0.2">
      <c r="P17" s="15"/>
      <c r="Q17" s="15"/>
      <c r="R17" s="15"/>
      <c r="S17" s="15"/>
    </row>
    <row r="18" spans="2:19" ht="15" x14ac:dyDescent="0.25">
      <c r="B18" s="7" t="s">
        <v>24</v>
      </c>
      <c r="C18" s="1" t="s">
        <v>33</v>
      </c>
      <c r="F18" s="2" t="str">
        <f>IF(F16="","",F16/1000*F12)</f>
        <v/>
      </c>
      <c r="H18" s="7" t="s">
        <v>24</v>
      </c>
      <c r="I18" s="1" t="s">
        <v>33</v>
      </c>
      <c r="L18" s="2" t="str">
        <f>IF(L16="","",L16/1000*L12)</f>
        <v/>
      </c>
      <c r="P18" s="15"/>
      <c r="Q18" s="15"/>
      <c r="R18" s="15"/>
      <c r="S18" s="15"/>
    </row>
    <row r="19" spans="2:19" x14ac:dyDescent="0.2">
      <c r="P19" s="15"/>
      <c r="Q19" s="15"/>
      <c r="R19" s="15"/>
      <c r="S19" s="15"/>
    </row>
    <row r="20" spans="2:19" x14ac:dyDescent="0.2">
      <c r="P20" s="15"/>
      <c r="Q20" s="15"/>
      <c r="R20" s="15"/>
      <c r="S20" s="15"/>
    </row>
    <row r="21" spans="2:19" x14ac:dyDescent="0.2">
      <c r="P21" s="15"/>
      <c r="Q21" s="15"/>
      <c r="R21" s="15"/>
      <c r="S21" s="15"/>
    </row>
    <row r="22" spans="2:19" x14ac:dyDescent="0.2">
      <c r="P22" s="15"/>
      <c r="Q22" s="15"/>
      <c r="R22" s="15"/>
      <c r="S22" s="15"/>
    </row>
    <row r="23" spans="2:19" ht="15" x14ac:dyDescent="0.25">
      <c r="F23" s="12" t="s">
        <v>30</v>
      </c>
      <c r="G23" s="12"/>
      <c r="H23" s="12"/>
      <c r="I23" s="12"/>
      <c r="J23" s="12"/>
      <c r="P23" s="15"/>
      <c r="Q23" s="15"/>
      <c r="R23" s="15"/>
      <c r="S23" s="15"/>
    </row>
    <row r="24" spans="2:19" x14ac:dyDescent="0.2">
      <c r="P24" s="15"/>
      <c r="Q24" s="15"/>
      <c r="R24" s="15"/>
      <c r="S24" s="15"/>
    </row>
    <row r="25" spans="2:19" ht="15" x14ac:dyDescent="0.25">
      <c r="F25" s="7" t="s">
        <v>20</v>
      </c>
      <c r="G25" s="1" t="s">
        <v>21</v>
      </c>
      <c r="J25" s="9"/>
      <c r="P25" s="15"/>
      <c r="Q25" s="15"/>
      <c r="R25" s="15"/>
      <c r="S25" s="15"/>
    </row>
    <row r="26" spans="2:19" x14ac:dyDescent="0.2">
      <c r="P26" s="15"/>
      <c r="Q26" s="15"/>
      <c r="R26" s="15"/>
      <c r="S26" s="15"/>
    </row>
    <row r="27" spans="2:19" ht="15" x14ac:dyDescent="0.25">
      <c r="F27" s="7" t="s">
        <v>22</v>
      </c>
      <c r="G27" s="1" t="s">
        <v>34</v>
      </c>
      <c r="J27" s="10">
        <v>10</v>
      </c>
      <c r="P27" s="15"/>
      <c r="Q27" s="15"/>
      <c r="R27" s="15"/>
      <c r="S27" s="15"/>
    </row>
    <row r="28" spans="2:19" x14ac:dyDescent="0.2">
      <c r="P28" s="15"/>
      <c r="Q28" s="15"/>
      <c r="R28" s="15"/>
      <c r="S28" s="15"/>
    </row>
    <row r="29" spans="2:19" x14ac:dyDescent="0.2">
      <c r="G29" s="1" t="s">
        <v>23</v>
      </c>
      <c r="J29" s="2">
        <f>IF(J27="","",0.02)</f>
        <v>0.02</v>
      </c>
    </row>
    <row r="31" spans="2:19" ht="15" x14ac:dyDescent="0.25">
      <c r="F31" s="7" t="s">
        <v>24</v>
      </c>
      <c r="G31" s="1" t="s">
        <v>33</v>
      </c>
      <c r="J31" s="2">
        <f>IF(J29="","",J29/1000*J25)</f>
        <v>0</v>
      </c>
    </row>
  </sheetData>
  <sheetProtection selectLockedCells="1"/>
  <protectedRanges>
    <protectedRange sqref="J27" name="Range6"/>
    <protectedRange sqref="J25" name="Range5"/>
    <protectedRange sqref="L14" name="Range4"/>
    <protectedRange sqref="L12" name="Range3"/>
    <protectedRange sqref="F14" name="Range2"/>
    <protectedRange sqref="F12" name="Range1"/>
  </protectedRanges>
  <mergeCells count="5">
    <mergeCell ref="B10:F10"/>
    <mergeCell ref="H10:L10"/>
    <mergeCell ref="F23:J23"/>
    <mergeCell ref="A6:P6"/>
    <mergeCell ref="P9:S28"/>
  </mergeCells>
  <dataValidations xWindow="473" yWindow="656" count="4">
    <dataValidation type="whole" allowBlank="1" showInputMessage="1" showErrorMessage="1" promptTitle="Coverage Amount" prompt="Increments of $10,000 to $750,000" sqref="F12" xr:uid="{8A54D410-661C-4FE1-ACCD-AAB4E5ABC501}">
      <formula1>0</formula1>
      <formula2>750000</formula2>
    </dataValidation>
    <dataValidation type="whole" allowBlank="1" showInputMessage="1" showErrorMessage="1" promptTitle="Age" prompt="If Coverage is for Employee, enter Employee Age_x000a_If Coverage is for Spouse, enter Spouse Age_x000a_If Coverage is for Child, enter Child Age" sqref="F14 L14" xr:uid="{BA56BA11-9150-4CA1-8205-B2B324E6C6BA}">
      <formula1>0</formula1>
      <formula2>102</formula2>
    </dataValidation>
    <dataValidation type="whole" allowBlank="1" showInputMessage="1" showErrorMessage="1" promptTitle="Age" prompt="If Coverage is for Employee, enter Employee Age_x000a_If Coverage is for Spouse, enter Spouse Age_x000a_If Coverage is for Child, enter Child Age" sqref="J27" xr:uid="{A2C23F4E-F236-4FC0-9649-B5B247991F4F}">
      <formula1>0</formula1>
      <formula2>26</formula2>
    </dataValidation>
    <dataValidation type="whole" allowBlank="1" showInputMessage="1" showErrorMessage="1" promptTitle="Coverage Amount" prompt="Increments of $5,000 to $100,000" sqref="L12" xr:uid="{4C258C76-DE85-48F4-B7B3-8350685FB1EB}">
      <formula1>0</formula1>
      <formula2>750000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473" yWindow="656" count="1">
        <x14:dataValidation type="list" allowBlank="1" showInputMessage="1" showErrorMessage="1" promptTitle="Coverage Amount" prompt="Choice of $5,000 or $10,000" xr:uid="{95B36816-5CAF-4498-A9FA-5360FBA8B649}">
          <x14:formula1>
            <xm:f>'Rate Sheet'!$H$103:$I$103</xm:f>
          </x14:formula1>
          <xm:sqref>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C7D7-B815-46B5-9B48-44998E5B5B05}">
  <dimension ref="B6:J219"/>
  <sheetViews>
    <sheetView showGridLines="0" topLeftCell="A87" workbookViewId="0">
      <selection activeCell="F145" sqref="F145"/>
    </sheetView>
  </sheetViews>
  <sheetFormatPr defaultColWidth="8.85546875" defaultRowHeight="14.25" x14ac:dyDescent="0.2"/>
  <cols>
    <col min="1" max="7" width="8.85546875" style="1"/>
    <col min="8" max="8" width="11.28515625" style="1" bestFit="1" customWidth="1"/>
    <col min="9" max="9" width="12.28515625" style="1" bestFit="1" customWidth="1"/>
    <col min="10" max="16384" width="8.85546875" style="1"/>
  </cols>
  <sheetData>
    <row r="6" spans="3:10" x14ac:dyDescent="0.2">
      <c r="C6" s="1" t="s">
        <v>17</v>
      </c>
    </row>
    <row r="9" spans="3:10" x14ac:dyDescent="0.2">
      <c r="C9" s="16" t="s">
        <v>0</v>
      </c>
      <c r="D9" s="16"/>
      <c r="F9" s="16" t="s">
        <v>16</v>
      </c>
      <c r="G9" s="16"/>
      <c r="I9" s="16" t="s">
        <v>18</v>
      </c>
      <c r="J9" s="16"/>
    </row>
    <row r="10" spans="3:10" x14ac:dyDescent="0.2">
      <c r="C10" s="11" t="s">
        <v>1</v>
      </c>
      <c r="D10" s="11" t="s">
        <v>2</v>
      </c>
      <c r="F10" s="11" t="s">
        <v>1</v>
      </c>
      <c r="G10" s="11" t="s">
        <v>2</v>
      </c>
      <c r="I10" s="11" t="s">
        <v>1</v>
      </c>
      <c r="J10" s="11" t="s">
        <v>2</v>
      </c>
    </row>
    <row r="11" spans="3:10" x14ac:dyDescent="0.2">
      <c r="C11" s="3" t="s">
        <v>3</v>
      </c>
      <c r="D11" s="4">
        <v>0.04</v>
      </c>
      <c r="F11" s="3" t="s">
        <v>3</v>
      </c>
      <c r="G11" s="4">
        <v>0.04</v>
      </c>
      <c r="I11" s="6" t="s">
        <v>19</v>
      </c>
      <c r="J11" s="4">
        <v>0.03</v>
      </c>
    </row>
    <row r="12" spans="3:10" x14ac:dyDescent="0.2">
      <c r="C12" s="3" t="s">
        <v>4</v>
      </c>
      <c r="D12" s="4">
        <v>0.04</v>
      </c>
      <c r="F12" s="3" t="s">
        <v>4</v>
      </c>
      <c r="G12" s="4">
        <v>0.04</v>
      </c>
    </row>
    <row r="13" spans="3:10" x14ac:dyDescent="0.2">
      <c r="C13" s="3" t="s">
        <v>5</v>
      </c>
      <c r="D13" s="4">
        <v>0.06</v>
      </c>
      <c r="F13" s="3" t="s">
        <v>5</v>
      </c>
      <c r="G13" s="4">
        <v>0.06</v>
      </c>
    </row>
    <row r="14" spans="3:10" x14ac:dyDescent="0.2">
      <c r="C14" s="3" t="s">
        <v>6</v>
      </c>
      <c r="D14" s="4">
        <v>7.0000000000000007E-2</v>
      </c>
      <c r="F14" s="3" t="s">
        <v>6</v>
      </c>
      <c r="G14" s="4">
        <v>0.08</v>
      </c>
    </row>
    <row r="15" spans="3:10" x14ac:dyDescent="0.2">
      <c r="C15" s="3" t="s">
        <v>7</v>
      </c>
      <c r="D15" s="4">
        <v>0.08</v>
      </c>
      <c r="F15" s="3" t="s">
        <v>7</v>
      </c>
      <c r="G15" s="4">
        <v>0.09</v>
      </c>
    </row>
    <row r="16" spans="3:10" x14ac:dyDescent="0.2">
      <c r="C16" s="3" t="s">
        <v>8</v>
      </c>
      <c r="D16" s="4">
        <v>0.12</v>
      </c>
      <c r="F16" s="3" t="s">
        <v>8</v>
      </c>
      <c r="G16" s="4">
        <v>0.13</v>
      </c>
    </row>
    <row r="17" spans="3:7" x14ac:dyDescent="0.2">
      <c r="C17" s="3" t="s">
        <v>9</v>
      </c>
      <c r="D17" s="4">
        <v>0.2</v>
      </c>
      <c r="F17" s="3" t="s">
        <v>9</v>
      </c>
      <c r="G17" s="4">
        <v>0.21</v>
      </c>
    </row>
    <row r="18" spans="3:7" x14ac:dyDescent="0.2">
      <c r="C18" s="3" t="s">
        <v>10</v>
      </c>
      <c r="D18" s="4">
        <v>0.32</v>
      </c>
      <c r="F18" s="3" t="s">
        <v>10</v>
      </c>
      <c r="G18" s="4">
        <v>0.35</v>
      </c>
    </row>
    <row r="19" spans="3:7" x14ac:dyDescent="0.2">
      <c r="C19" s="3" t="s">
        <v>11</v>
      </c>
      <c r="D19" s="4">
        <v>0.55000000000000004</v>
      </c>
      <c r="F19" s="3" t="s">
        <v>11</v>
      </c>
      <c r="G19" s="4">
        <v>0.6</v>
      </c>
    </row>
    <row r="20" spans="3:7" x14ac:dyDescent="0.2">
      <c r="C20" s="3" t="s">
        <v>12</v>
      </c>
      <c r="D20" s="4">
        <v>1.05</v>
      </c>
      <c r="F20" s="3" t="s">
        <v>12</v>
      </c>
      <c r="G20" s="4">
        <v>1.1499999999999999</v>
      </c>
    </row>
    <row r="21" spans="3:7" x14ac:dyDescent="0.2">
      <c r="C21" s="3" t="s">
        <v>13</v>
      </c>
      <c r="D21" s="4">
        <v>1.99</v>
      </c>
      <c r="F21" s="3" t="s">
        <v>13</v>
      </c>
      <c r="G21" s="4">
        <v>2.06</v>
      </c>
    </row>
    <row r="22" spans="3:7" x14ac:dyDescent="0.2">
      <c r="C22" s="3" t="s">
        <v>14</v>
      </c>
      <c r="D22" s="4">
        <v>2.06</v>
      </c>
      <c r="F22" s="3" t="s">
        <v>14</v>
      </c>
      <c r="G22" s="4">
        <v>2.06</v>
      </c>
    </row>
    <row r="23" spans="3:7" x14ac:dyDescent="0.2">
      <c r="C23" s="3" t="s">
        <v>15</v>
      </c>
      <c r="D23" s="4">
        <v>2.06</v>
      </c>
      <c r="F23" s="3" t="s">
        <v>15</v>
      </c>
      <c r="G23" s="4">
        <v>2.06</v>
      </c>
    </row>
    <row r="75" spans="4:4" x14ac:dyDescent="0.2">
      <c r="D75" s="1" t="s">
        <v>25</v>
      </c>
    </row>
    <row r="76" spans="4:4" x14ac:dyDescent="0.2">
      <c r="D76" s="1" t="s">
        <v>16</v>
      </c>
    </row>
    <row r="77" spans="4:4" x14ac:dyDescent="0.2">
      <c r="D77" s="1" t="s">
        <v>18</v>
      </c>
    </row>
    <row r="84" spans="2:9" x14ac:dyDescent="0.2">
      <c r="B84" s="16" t="s">
        <v>0</v>
      </c>
      <c r="C84" s="16"/>
      <c r="E84" s="16" t="s">
        <v>16</v>
      </c>
      <c r="F84" s="16"/>
      <c r="H84" s="16" t="s">
        <v>18</v>
      </c>
      <c r="I84" s="16"/>
    </row>
    <row r="85" spans="2:9" x14ac:dyDescent="0.2">
      <c r="B85" s="5" t="s">
        <v>1</v>
      </c>
      <c r="C85" s="5" t="s">
        <v>2</v>
      </c>
      <c r="E85" s="5" t="s">
        <v>1</v>
      </c>
      <c r="F85" s="5" t="s">
        <v>2</v>
      </c>
      <c r="H85" s="5" t="s">
        <v>1</v>
      </c>
      <c r="I85" s="5" t="s">
        <v>2</v>
      </c>
    </row>
    <row r="86" spans="2:9" x14ac:dyDescent="0.2">
      <c r="B86" s="3" t="s">
        <v>3</v>
      </c>
      <c r="C86" s="4">
        <v>0.04</v>
      </c>
      <c r="E86" s="3" t="s">
        <v>3</v>
      </c>
      <c r="F86" s="4">
        <v>0.04</v>
      </c>
      <c r="H86" s="6" t="s">
        <v>19</v>
      </c>
      <c r="I86" s="4">
        <v>0.03</v>
      </c>
    </row>
    <row r="87" spans="2:9" x14ac:dyDescent="0.2">
      <c r="B87" s="3" t="s">
        <v>4</v>
      </c>
      <c r="C87" s="4">
        <v>0.04</v>
      </c>
      <c r="E87" s="3" t="s">
        <v>4</v>
      </c>
      <c r="F87" s="4">
        <v>0.04</v>
      </c>
    </row>
    <row r="88" spans="2:9" x14ac:dyDescent="0.2">
      <c r="B88" s="3" t="s">
        <v>5</v>
      </c>
      <c r="C88" s="4">
        <v>0.06</v>
      </c>
      <c r="E88" s="3" t="s">
        <v>5</v>
      </c>
      <c r="F88" s="4">
        <v>0.06</v>
      </c>
    </row>
    <row r="89" spans="2:9" x14ac:dyDescent="0.2">
      <c r="B89" s="3" t="s">
        <v>6</v>
      </c>
      <c r="C89" s="4">
        <v>7.0000000000000007E-2</v>
      </c>
      <c r="E89" s="3" t="s">
        <v>6</v>
      </c>
      <c r="F89" s="4">
        <v>0.08</v>
      </c>
    </row>
    <row r="90" spans="2:9" x14ac:dyDescent="0.2">
      <c r="B90" s="3" t="s">
        <v>7</v>
      </c>
      <c r="C90" s="4">
        <v>0.08</v>
      </c>
      <c r="E90" s="3" t="s">
        <v>7</v>
      </c>
      <c r="F90" s="4">
        <v>0.09</v>
      </c>
    </row>
    <row r="91" spans="2:9" x14ac:dyDescent="0.2">
      <c r="B91" s="3" t="s">
        <v>8</v>
      </c>
      <c r="C91" s="4">
        <v>0.12</v>
      </c>
      <c r="E91" s="3" t="s">
        <v>8</v>
      </c>
      <c r="F91" s="4">
        <v>0.13</v>
      </c>
    </row>
    <row r="92" spans="2:9" x14ac:dyDescent="0.2">
      <c r="B92" s="3" t="s">
        <v>9</v>
      </c>
      <c r="C92" s="4">
        <v>0.2</v>
      </c>
      <c r="E92" s="3" t="s">
        <v>9</v>
      </c>
      <c r="F92" s="4">
        <v>0.21</v>
      </c>
    </row>
    <row r="93" spans="2:9" x14ac:dyDescent="0.2">
      <c r="B93" s="3" t="s">
        <v>10</v>
      </c>
      <c r="C93" s="4">
        <v>0.32</v>
      </c>
      <c r="E93" s="3" t="s">
        <v>10</v>
      </c>
      <c r="F93" s="4">
        <v>0.35</v>
      </c>
    </row>
    <row r="94" spans="2:9" x14ac:dyDescent="0.2">
      <c r="B94" s="3" t="s">
        <v>11</v>
      </c>
      <c r="C94" s="4">
        <v>0.55000000000000004</v>
      </c>
      <c r="E94" s="3" t="s">
        <v>11</v>
      </c>
      <c r="F94" s="4">
        <v>0.6</v>
      </c>
    </row>
    <row r="95" spans="2:9" x14ac:dyDescent="0.2">
      <c r="B95" s="3" t="s">
        <v>12</v>
      </c>
      <c r="C95" s="4">
        <v>1.05</v>
      </c>
      <c r="E95" s="3" t="s">
        <v>12</v>
      </c>
      <c r="F95" s="4">
        <v>1.1499999999999999</v>
      </c>
    </row>
    <row r="96" spans="2:9" x14ac:dyDescent="0.2">
      <c r="B96" s="3" t="s">
        <v>13</v>
      </c>
      <c r="C96" s="4">
        <v>1.99</v>
      </c>
      <c r="E96" s="3" t="s">
        <v>13</v>
      </c>
      <c r="F96" s="4">
        <v>2.06</v>
      </c>
    </row>
    <row r="97" spans="2:9" x14ac:dyDescent="0.2">
      <c r="B97" s="3" t="s">
        <v>14</v>
      </c>
      <c r="C97" s="4">
        <v>2.06</v>
      </c>
      <c r="E97" s="3" t="s">
        <v>14</v>
      </c>
      <c r="F97" s="4">
        <v>2.06</v>
      </c>
    </row>
    <row r="98" spans="2:9" x14ac:dyDescent="0.2">
      <c r="B98" s="3" t="s">
        <v>15</v>
      </c>
      <c r="C98" s="4">
        <v>2.06</v>
      </c>
      <c r="E98" s="3" t="s">
        <v>15</v>
      </c>
      <c r="F98" s="4">
        <v>2.06</v>
      </c>
    </row>
    <row r="101" spans="2:9" x14ac:dyDescent="0.2">
      <c r="B101" s="1">
        <v>0</v>
      </c>
      <c r="C101" s="4">
        <v>0.04</v>
      </c>
      <c r="F101" s="4">
        <v>0.04</v>
      </c>
    </row>
    <row r="102" spans="2:9" x14ac:dyDescent="0.2">
      <c r="B102" s="1">
        <v>1</v>
      </c>
      <c r="C102" s="4">
        <v>0.04</v>
      </c>
      <c r="F102" s="4">
        <v>0.04</v>
      </c>
    </row>
    <row r="103" spans="2:9" x14ac:dyDescent="0.2">
      <c r="B103" s="1">
        <v>2</v>
      </c>
      <c r="C103" s="4">
        <v>0.04</v>
      </c>
      <c r="F103" s="4">
        <v>0.04</v>
      </c>
      <c r="H103" s="8">
        <v>5000</v>
      </c>
      <c r="I103" s="8">
        <v>10000</v>
      </c>
    </row>
    <row r="104" spans="2:9" x14ac:dyDescent="0.2">
      <c r="B104" s="1">
        <v>3</v>
      </c>
      <c r="C104" s="4">
        <v>0.04</v>
      </c>
      <c r="F104" s="4">
        <v>0.04</v>
      </c>
    </row>
    <row r="105" spans="2:9" x14ac:dyDescent="0.2">
      <c r="B105" s="1">
        <v>4</v>
      </c>
      <c r="C105" s="4">
        <v>0.04</v>
      </c>
      <c r="F105" s="4">
        <v>0.04</v>
      </c>
    </row>
    <row r="106" spans="2:9" x14ac:dyDescent="0.2">
      <c r="B106" s="1">
        <v>5</v>
      </c>
      <c r="C106" s="4">
        <v>0.04</v>
      </c>
      <c r="F106" s="4">
        <v>0.04</v>
      </c>
    </row>
    <row r="107" spans="2:9" x14ac:dyDescent="0.2">
      <c r="B107" s="1">
        <v>6</v>
      </c>
      <c r="C107" s="4">
        <v>0.04</v>
      </c>
      <c r="F107" s="4">
        <v>0.04</v>
      </c>
    </row>
    <row r="108" spans="2:9" x14ac:dyDescent="0.2">
      <c r="B108" s="1">
        <v>7</v>
      </c>
      <c r="C108" s="4">
        <v>0.04</v>
      </c>
      <c r="F108" s="4">
        <v>0.04</v>
      </c>
    </row>
    <row r="109" spans="2:9" x14ac:dyDescent="0.2">
      <c r="B109" s="1">
        <v>8</v>
      </c>
      <c r="C109" s="4">
        <v>0.04</v>
      </c>
      <c r="F109" s="4">
        <v>0.04</v>
      </c>
    </row>
    <row r="110" spans="2:9" x14ac:dyDescent="0.2">
      <c r="B110" s="1">
        <v>9</v>
      </c>
      <c r="C110" s="4">
        <v>0.04</v>
      </c>
      <c r="F110" s="4">
        <v>0.04</v>
      </c>
    </row>
    <row r="111" spans="2:9" x14ac:dyDescent="0.2">
      <c r="B111" s="1">
        <v>10</v>
      </c>
      <c r="C111" s="4">
        <v>0.04</v>
      </c>
      <c r="F111" s="4">
        <v>0.04</v>
      </c>
    </row>
    <row r="112" spans="2:9" x14ac:dyDescent="0.2">
      <c r="B112" s="1">
        <v>11</v>
      </c>
      <c r="C112" s="4">
        <v>0.04</v>
      </c>
      <c r="F112" s="4">
        <v>0.04</v>
      </c>
    </row>
    <row r="113" spans="2:6" x14ac:dyDescent="0.2">
      <c r="B113" s="1">
        <v>12</v>
      </c>
      <c r="C113" s="4">
        <v>0.04</v>
      </c>
      <c r="F113" s="4">
        <v>0.04</v>
      </c>
    </row>
    <row r="114" spans="2:6" x14ac:dyDescent="0.2">
      <c r="B114" s="1">
        <v>13</v>
      </c>
      <c r="C114" s="4">
        <v>0.04</v>
      </c>
      <c r="F114" s="4">
        <v>0.04</v>
      </c>
    </row>
    <row r="115" spans="2:6" x14ac:dyDescent="0.2">
      <c r="B115" s="1">
        <v>14</v>
      </c>
      <c r="C115" s="4">
        <v>0.04</v>
      </c>
      <c r="F115" s="4">
        <v>0.04</v>
      </c>
    </row>
    <row r="116" spans="2:6" x14ac:dyDescent="0.2">
      <c r="B116" s="1">
        <v>15</v>
      </c>
      <c r="C116" s="4">
        <v>0.04</v>
      </c>
      <c r="F116" s="4">
        <v>0.04</v>
      </c>
    </row>
    <row r="117" spans="2:6" x14ac:dyDescent="0.2">
      <c r="B117" s="1">
        <v>16</v>
      </c>
      <c r="C117" s="4">
        <v>0.04</v>
      </c>
      <c r="F117" s="4">
        <v>0.04</v>
      </c>
    </row>
    <row r="118" spans="2:6" x14ac:dyDescent="0.2">
      <c r="B118" s="1">
        <v>17</v>
      </c>
      <c r="C118" s="4">
        <v>0.04</v>
      </c>
      <c r="F118" s="4">
        <v>0.04</v>
      </c>
    </row>
    <row r="119" spans="2:6" x14ac:dyDescent="0.2">
      <c r="B119" s="1">
        <v>18</v>
      </c>
      <c r="C119" s="4">
        <v>0.04</v>
      </c>
      <c r="F119" s="4">
        <v>0.04</v>
      </c>
    </row>
    <row r="120" spans="2:6" x14ac:dyDescent="0.2">
      <c r="B120" s="1">
        <v>19</v>
      </c>
      <c r="C120" s="4">
        <v>0.04</v>
      </c>
      <c r="F120" s="4">
        <v>0.04</v>
      </c>
    </row>
    <row r="121" spans="2:6" x14ac:dyDescent="0.2">
      <c r="B121" s="1">
        <v>20</v>
      </c>
      <c r="C121" s="4">
        <v>0.04</v>
      </c>
      <c r="F121" s="4">
        <v>0.04</v>
      </c>
    </row>
    <row r="122" spans="2:6" x14ac:dyDescent="0.2">
      <c r="B122" s="1">
        <v>21</v>
      </c>
      <c r="C122" s="4">
        <v>0.04</v>
      </c>
      <c r="F122" s="4">
        <v>0.04</v>
      </c>
    </row>
    <row r="123" spans="2:6" x14ac:dyDescent="0.2">
      <c r="B123" s="1">
        <v>22</v>
      </c>
      <c r="C123" s="4">
        <v>0.04</v>
      </c>
      <c r="F123" s="4">
        <v>0.04</v>
      </c>
    </row>
    <row r="124" spans="2:6" x14ac:dyDescent="0.2">
      <c r="B124" s="1">
        <v>23</v>
      </c>
      <c r="C124" s="4">
        <v>0.04</v>
      </c>
      <c r="F124" s="4">
        <v>0.04</v>
      </c>
    </row>
    <row r="125" spans="2:6" x14ac:dyDescent="0.2">
      <c r="B125" s="1">
        <v>24</v>
      </c>
      <c r="C125" s="4">
        <v>0.04</v>
      </c>
      <c r="F125" s="4">
        <v>0.04</v>
      </c>
    </row>
    <row r="126" spans="2:6" x14ac:dyDescent="0.2">
      <c r="B126" s="1">
        <v>25</v>
      </c>
      <c r="C126" s="4">
        <v>0.04</v>
      </c>
      <c r="F126" s="4">
        <v>0.04</v>
      </c>
    </row>
    <row r="127" spans="2:6" x14ac:dyDescent="0.2">
      <c r="B127" s="1">
        <v>26</v>
      </c>
      <c r="C127" s="4">
        <v>0.04</v>
      </c>
      <c r="F127" s="4">
        <v>0.04</v>
      </c>
    </row>
    <row r="128" spans="2:6" x14ac:dyDescent="0.2">
      <c r="B128" s="1">
        <v>27</v>
      </c>
      <c r="C128" s="4">
        <v>0.04</v>
      </c>
      <c r="F128" s="4">
        <v>0.04</v>
      </c>
    </row>
    <row r="129" spans="2:6" x14ac:dyDescent="0.2">
      <c r="B129" s="1">
        <v>28</v>
      </c>
      <c r="C129" s="4">
        <v>0.04</v>
      </c>
      <c r="F129" s="4">
        <v>0.04</v>
      </c>
    </row>
    <row r="130" spans="2:6" x14ac:dyDescent="0.2">
      <c r="B130" s="1">
        <v>29</v>
      </c>
      <c r="C130" s="4">
        <v>0.04</v>
      </c>
      <c r="F130" s="4">
        <v>0.04</v>
      </c>
    </row>
    <row r="131" spans="2:6" x14ac:dyDescent="0.2">
      <c r="B131" s="1">
        <v>30</v>
      </c>
      <c r="C131" s="4">
        <v>0.06</v>
      </c>
      <c r="F131" s="4">
        <v>0.06</v>
      </c>
    </row>
    <row r="132" spans="2:6" x14ac:dyDescent="0.2">
      <c r="B132" s="1">
        <v>31</v>
      </c>
      <c r="C132" s="4">
        <v>0.06</v>
      </c>
      <c r="F132" s="4">
        <v>0.06</v>
      </c>
    </row>
    <row r="133" spans="2:6" x14ac:dyDescent="0.2">
      <c r="B133" s="1">
        <v>32</v>
      </c>
      <c r="C133" s="4">
        <v>0.06</v>
      </c>
      <c r="F133" s="4">
        <v>0.06</v>
      </c>
    </row>
    <row r="134" spans="2:6" x14ac:dyDescent="0.2">
      <c r="B134" s="1">
        <v>33</v>
      </c>
      <c r="C134" s="4">
        <v>0.06</v>
      </c>
      <c r="F134" s="4">
        <v>0.06</v>
      </c>
    </row>
    <row r="135" spans="2:6" x14ac:dyDescent="0.2">
      <c r="B135" s="1">
        <v>34</v>
      </c>
      <c r="C135" s="4">
        <v>0.06</v>
      </c>
      <c r="F135" s="4">
        <v>0.06</v>
      </c>
    </row>
    <row r="136" spans="2:6" x14ac:dyDescent="0.2">
      <c r="B136" s="1">
        <v>35</v>
      </c>
      <c r="C136" s="4">
        <v>7.0000000000000007E-2</v>
      </c>
      <c r="F136" s="4">
        <v>0.08</v>
      </c>
    </row>
    <row r="137" spans="2:6" x14ac:dyDescent="0.2">
      <c r="B137" s="1">
        <v>36</v>
      </c>
      <c r="C137" s="4">
        <v>7.0000000000000007E-2</v>
      </c>
      <c r="F137" s="4">
        <v>0.08</v>
      </c>
    </row>
    <row r="138" spans="2:6" x14ac:dyDescent="0.2">
      <c r="B138" s="1">
        <v>37</v>
      </c>
      <c r="C138" s="4">
        <v>7.0000000000000007E-2</v>
      </c>
      <c r="F138" s="4">
        <v>0.08</v>
      </c>
    </row>
    <row r="139" spans="2:6" x14ac:dyDescent="0.2">
      <c r="B139" s="1">
        <v>38</v>
      </c>
      <c r="C139" s="4">
        <v>7.0000000000000007E-2</v>
      </c>
      <c r="F139" s="4">
        <v>0.08</v>
      </c>
    </row>
    <row r="140" spans="2:6" x14ac:dyDescent="0.2">
      <c r="B140" s="1">
        <v>39</v>
      </c>
      <c r="C140" s="4">
        <v>7.0000000000000007E-2</v>
      </c>
      <c r="F140" s="4">
        <v>0.08</v>
      </c>
    </row>
    <row r="141" spans="2:6" x14ac:dyDescent="0.2">
      <c r="B141" s="1">
        <v>40</v>
      </c>
      <c r="C141" s="4">
        <v>0.08</v>
      </c>
      <c r="F141" s="4">
        <v>0.09</v>
      </c>
    </row>
    <row r="142" spans="2:6" x14ac:dyDescent="0.2">
      <c r="B142" s="1">
        <v>41</v>
      </c>
      <c r="C142" s="4">
        <v>0.08</v>
      </c>
      <c r="F142" s="4">
        <v>0.09</v>
      </c>
    </row>
    <row r="143" spans="2:6" x14ac:dyDescent="0.2">
      <c r="B143" s="1">
        <v>42</v>
      </c>
      <c r="C143" s="4">
        <v>0.08</v>
      </c>
      <c r="F143" s="4">
        <v>0.09</v>
      </c>
    </row>
    <row r="144" spans="2:6" x14ac:dyDescent="0.2">
      <c r="B144" s="1">
        <v>43</v>
      </c>
      <c r="C144" s="4">
        <v>0.08</v>
      </c>
      <c r="F144" s="4">
        <v>0.09</v>
      </c>
    </row>
    <row r="145" spans="2:6" x14ac:dyDescent="0.2">
      <c r="B145" s="1">
        <v>44</v>
      </c>
      <c r="C145" s="4">
        <v>0.08</v>
      </c>
      <c r="F145" s="4">
        <v>0.09</v>
      </c>
    </row>
    <row r="146" spans="2:6" x14ac:dyDescent="0.2">
      <c r="B146" s="1">
        <v>45</v>
      </c>
      <c r="C146" s="4">
        <v>0.12</v>
      </c>
      <c r="F146" s="4">
        <v>0.13</v>
      </c>
    </row>
    <row r="147" spans="2:6" x14ac:dyDescent="0.2">
      <c r="B147" s="1">
        <v>46</v>
      </c>
      <c r="C147" s="4">
        <v>0.12</v>
      </c>
      <c r="F147" s="4">
        <v>0.13</v>
      </c>
    </row>
    <row r="148" spans="2:6" x14ac:dyDescent="0.2">
      <c r="B148" s="1">
        <v>47</v>
      </c>
      <c r="C148" s="4">
        <v>0.12</v>
      </c>
      <c r="F148" s="4">
        <v>0.13</v>
      </c>
    </row>
    <row r="149" spans="2:6" x14ac:dyDescent="0.2">
      <c r="B149" s="1">
        <v>48</v>
      </c>
      <c r="C149" s="4">
        <v>0.12</v>
      </c>
      <c r="F149" s="4">
        <v>0.13</v>
      </c>
    </row>
    <row r="150" spans="2:6" x14ac:dyDescent="0.2">
      <c r="B150" s="1">
        <v>49</v>
      </c>
      <c r="C150" s="4">
        <v>0.12</v>
      </c>
      <c r="F150" s="4">
        <v>0.13</v>
      </c>
    </row>
    <row r="151" spans="2:6" x14ac:dyDescent="0.2">
      <c r="B151" s="1">
        <v>50</v>
      </c>
      <c r="C151" s="4">
        <v>0.2</v>
      </c>
      <c r="F151" s="4">
        <v>0.21</v>
      </c>
    </row>
    <row r="152" spans="2:6" x14ac:dyDescent="0.2">
      <c r="B152" s="1">
        <v>51</v>
      </c>
      <c r="C152" s="4">
        <v>0.2</v>
      </c>
      <c r="F152" s="4">
        <v>0.21</v>
      </c>
    </row>
    <row r="153" spans="2:6" x14ac:dyDescent="0.2">
      <c r="B153" s="1">
        <v>52</v>
      </c>
      <c r="C153" s="4">
        <v>0.2</v>
      </c>
      <c r="F153" s="4">
        <v>0.21</v>
      </c>
    </row>
    <row r="154" spans="2:6" x14ac:dyDescent="0.2">
      <c r="B154" s="1">
        <v>53</v>
      </c>
      <c r="C154" s="4">
        <v>0.2</v>
      </c>
      <c r="F154" s="4">
        <v>0.21</v>
      </c>
    </row>
    <row r="155" spans="2:6" x14ac:dyDescent="0.2">
      <c r="B155" s="1">
        <v>54</v>
      </c>
      <c r="C155" s="4">
        <v>0.2</v>
      </c>
      <c r="F155" s="4">
        <v>0.21</v>
      </c>
    </row>
    <row r="156" spans="2:6" x14ac:dyDescent="0.2">
      <c r="B156" s="1">
        <v>55</v>
      </c>
      <c r="C156" s="4">
        <v>0.32</v>
      </c>
      <c r="F156" s="4">
        <v>0.35</v>
      </c>
    </row>
    <row r="157" spans="2:6" x14ac:dyDescent="0.2">
      <c r="B157" s="1">
        <v>56</v>
      </c>
      <c r="C157" s="4">
        <v>0.32</v>
      </c>
      <c r="F157" s="4">
        <v>0.35</v>
      </c>
    </row>
    <row r="158" spans="2:6" x14ac:dyDescent="0.2">
      <c r="B158" s="1">
        <v>57</v>
      </c>
      <c r="C158" s="4">
        <v>0.32</v>
      </c>
      <c r="F158" s="4">
        <v>0.35</v>
      </c>
    </row>
    <row r="159" spans="2:6" x14ac:dyDescent="0.2">
      <c r="B159" s="1">
        <v>58</v>
      </c>
      <c r="C159" s="4">
        <v>0.32</v>
      </c>
      <c r="F159" s="4">
        <v>0.35</v>
      </c>
    </row>
    <row r="160" spans="2:6" x14ac:dyDescent="0.2">
      <c r="B160" s="1">
        <v>59</v>
      </c>
      <c r="C160" s="4">
        <v>0.32</v>
      </c>
      <c r="F160" s="4">
        <v>0.35</v>
      </c>
    </row>
    <row r="161" spans="2:6" x14ac:dyDescent="0.2">
      <c r="B161" s="1">
        <v>60</v>
      </c>
      <c r="C161" s="4">
        <v>0.55000000000000004</v>
      </c>
      <c r="F161" s="4">
        <v>0.6</v>
      </c>
    </row>
    <row r="162" spans="2:6" x14ac:dyDescent="0.2">
      <c r="B162" s="1">
        <v>61</v>
      </c>
      <c r="C162" s="4">
        <v>0.55000000000000004</v>
      </c>
      <c r="F162" s="4">
        <v>0.6</v>
      </c>
    </row>
    <row r="163" spans="2:6" x14ac:dyDescent="0.2">
      <c r="B163" s="1">
        <v>62</v>
      </c>
      <c r="C163" s="4">
        <v>0.55000000000000004</v>
      </c>
      <c r="F163" s="4">
        <v>0.6</v>
      </c>
    </row>
    <row r="164" spans="2:6" x14ac:dyDescent="0.2">
      <c r="B164" s="1">
        <v>63</v>
      </c>
      <c r="C164" s="4">
        <v>0.55000000000000004</v>
      </c>
      <c r="F164" s="4">
        <v>0.6</v>
      </c>
    </row>
    <row r="165" spans="2:6" x14ac:dyDescent="0.2">
      <c r="B165" s="1">
        <v>64</v>
      </c>
      <c r="C165" s="4">
        <v>0.55000000000000004</v>
      </c>
      <c r="F165" s="4">
        <v>0.6</v>
      </c>
    </row>
    <row r="166" spans="2:6" x14ac:dyDescent="0.2">
      <c r="B166" s="1">
        <v>65</v>
      </c>
      <c r="C166" s="4">
        <v>1.05</v>
      </c>
      <c r="F166" s="4">
        <v>1.1499999999999999</v>
      </c>
    </row>
    <row r="167" spans="2:6" x14ac:dyDescent="0.2">
      <c r="B167" s="1">
        <v>66</v>
      </c>
      <c r="C167" s="4">
        <v>1.05</v>
      </c>
      <c r="F167" s="4">
        <v>1.1499999999999999</v>
      </c>
    </row>
    <row r="168" spans="2:6" x14ac:dyDescent="0.2">
      <c r="B168" s="1">
        <v>67</v>
      </c>
      <c r="C168" s="4">
        <v>1.05</v>
      </c>
      <c r="F168" s="4">
        <v>1.1499999999999999</v>
      </c>
    </row>
    <row r="169" spans="2:6" x14ac:dyDescent="0.2">
      <c r="B169" s="1">
        <v>68</v>
      </c>
      <c r="C169" s="4">
        <v>1.05</v>
      </c>
      <c r="F169" s="4">
        <v>1.1499999999999999</v>
      </c>
    </row>
    <row r="170" spans="2:6" x14ac:dyDescent="0.2">
      <c r="B170" s="1">
        <v>69</v>
      </c>
      <c r="C170" s="4">
        <v>1.05</v>
      </c>
      <c r="F170" s="4">
        <v>1.1499999999999999</v>
      </c>
    </row>
    <row r="171" spans="2:6" x14ac:dyDescent="0.2">
      <c r="B171" s="1">
        <v>70</v>
      </c>
      <c r="C171" s="4">
        <v>1.99</v>
      </c>
      <c r="F171" s="4">
        <v>2.06</v>
      </c>
    </row>
    <row r="172" spans="2:6" x14ac:dyDescent="0.2">
      <c r="B172" s="1">
        <v>71</v>
      </c>
      <c r="C172" s="4">
        <v>1.99</v>
      </c>
      <c r="F172" s="4">
        <v>2.06</v>
      </c>
    </row>
    <row r="173" spans="2:6" x14ac:dyDescent="0.2">
      <c r="B173" s="1">
        <v>72</v>
      </c>
      <c r="C173" s="4">
        <v>1.99</v>
      </c>
      <c r="F173" s="4">
        <v>2.06</v>
      </c>
    </row>
    <row r="174" spans="2:6" x14ac:dyDescent="0.2">
      <c r="B174" s="1">
        <v>73</v>
      </c>
      <c r="C174" s="4">
        <v>1.99</v>
      </c>
      <c r="F174" s="4">
        <v>2.06</v>
      </c>
    </row>
    <row r="175" spans="2:6" x14ac:dyDescent="0.2">
      <c r="B175" s="1">
        <v>74</v>
      </c>
      <c r="C175" s="4">
        <v>1.99</v>
      </c>
      <c r="F175" s="4">
        <v>2.06</v>
      </c>
    </row>
    <row r="176" spans="2:6" x14ac:dyDescent="0.2">
      <c r="B176" s="1">
        <v>75</v>
      </c>
      <c r="C176" s="4">
        <v>2.06</v>
      </c>
      <c r="F176" s="4">
        <v>2.06</v>
      </c>
    </row>
    <row r="177" spans="2:6" x14ac:dyDescent="0.2">
      <c r="B177" s="1">
        <v>76</v>
      </c>
      <c r="C177" s="4">
        <v>2.06</v>
      </c>
      <c r="F177" s="4">
        <v>2.06</v>
      </c>
    </row>
    <row r="178" spans="2:6" x14ac:dyDescent="0.2">
      <c r="B178" s="1">
        <v>77</v>
      </c>
      <c r="C178" s="4">
        <v>2.06</v>
      </c>
      <c r="F178" s="4">
        <v>2.06</v>
      </c>
    </row>
    <row r="179" spans="2:6" x14ac:dyDescent="0.2">
      <c r="B179" s="1">
        <v>78</v>
      </c>
      <c r="C179" s="4">
        <v>2.06</v>
      </c>
      <c r="F179" s="4">
        <v>2.06</v>
      </c>
    </row>
    <row r="180" spans="2:6" x14ac:dyDescent="0.2">
      <c r="B180" s="1">
        <v>79</v>
      </c>
      <c r="C180" s="4">
        <v>2.06</v>
      </c>
      <c r="F180" s="4">
        <v>2.06</v>
      </c>
    </row>
    <row r="181" spans="2:6" x14ac:dyDescent="0.2">
      <c r="B181" s="1">
        <v>80</v>
      </c>
      <c r="C181" s="4">
        <v>2.06</v>
      </c>
      <c r="F181" s="4">
        <v>2.06</v>
      </c>
    </row>
    <row r="182" spans="2:6" x14ac:dyDescent="0.2">
      <c r="B182" s="1">
        <v>81</v>
      </c>
      <c r="C182" s="4">
        <v>2.06</v>
      </c>
      <c r="F182" s="4">
        <v>2.06</v>
      </c>
    </row>
    <row r="183" spans="2:6" x14ac:dyDescent="0.2">
      <c r="B183" s="1">
        <v>82</v>
      </c>
      <c r="C183" s="4">
        <v>2.06</v>
      </c>
      <c r="F183" s="4">
        <v>2.06</v>
      </c>
    </row>
    <row r="184" spans="2:6" x14ac:dyDescent="0.2">
      <c r="B184" s="1">
        <v>83</v>
      </c>
      <c r="C184" s="4">
        <v>2.06</v>
      </c>
      <c r="F184" s="4">
        <v>2.06</v>
      </c>
    </row>
    <row r="185" spans="2:6" x14ac:dyDescent="0.2">
      <c r="B185" s="1">
        <v>84</v>
      </c>
      <c r="C185" s="4">
        <v>2.06</v>
      </c>
      <c r="F185" s="4">
        <v>2.06</v>
      </c>
    </row>
    <row r="186" spans="2:6" x14ac:dyDescent="0.2">
      <c r="B186" s="1">
        <v>85</v>
      </c>
      <c r="C186" s="4">
        <v>2.06</v>
      </c>
      <c r="F186" s="4">
        <v>2.06</v>
      </c>
    </row>
    <row r="187" spans="2:6" x14ac:dyDescent="0.2">
      <c r="B187" s="1">
        <v>86</v>
      </c>
      <c r="C187" s="4">
        <v>2.06</v>
      </c>
      <c r="F187" s="4">
        <v>2.06</v>
      </c>
    </row>
    <row r="188" spans="2:6" x14ac:dyDescent="0.2">
      <c r="B188" s="1">
        <v>87</v>
      </c>
      <c r="C188" s="4">
        <v>2.06</v>
      </c>
      <c r="F188" s="4">
        <v>2.06</v>
      </c>
    </row>
    <row r="189" spans="2:6" x14ac:dyDescent="0.2">
      <c r="B189" s="1">
        <v>88</v>
      </c>
      <c r="C189" s="4">
        <v>2.06</v>
      </c>
      <c r="F189" s="4">
        <v>2.06</v>
      </c>
    </row>
    <row r="190" spans="2:6" x14ac:dyDescent="0.2">
      <c r="B190" s="1">
        <v>89</v>
      </c>
      <c r="C190" s="4">
        <v>2.06</v>
      </c>
      <c r="F190" s="4">
        <v>2.06</v>
      </c>
    </row>
    <row r="191" spans="2:6" x14ac:dyDescent="0.2">
      <c r="B191" s="1">
        <v>90</v>
      </c>
      <c r="C191" s="4">
        <v>2.06</v>
      </c>
      <c r="F191" s="4">
        <v>2.06</v>
      </c>
    </row>
    <row r="192" spans="2:6" x14ac:dyDescent="0.2">
      <c r="B192" s="1">
        <v>91</v>
      </c>
      <c r="C192" s="4">
        <v>2.06</v>
      </c>
      <c r="F192" s="4">
        <v>2.06</v>
      </c>
    </row>
    <row r="193" spans="2:6" x14ac:dyDescent="0.2">
      <c r="B193" s="1">
        <v>92</v>
      </c>
      <c r="C193" s="4">
        <v>2.06</v>
      </c>
      <c r="F193" s="4">
        <v>2.06</v>
      </c>
    </row>
    <row r="194" spans="2:6" x14ac:dyDescent="0.2">
      <c r="B194" s="1">
        <v>93</v>
      </c>
      <c r="C194" s="4">
        <v>2.06</v>
      </c>
      <c r="F194" s="4">
        <v>2.06</v>
      </c>
    </row>
    <row r="195" spans="2:6" x14ac:dyDescent="0.2">
      <c r="B195" s="1">
        <v>94</v>
      </c>
      <c r="C195" s="4">
        <v>2.06</v>
      </c>
      <c r="F195" s="4">
        <v>2.06</v>
      </c>
    </row>
    <row r="196" spans="2:6" x14ac:dyDescent="0.2">
      <c r="B196" s="1">
        <v>95</v>
      </c>
      <c r="C196" s="4">
        <v>2.06</v>
      </c>
      <c r="F196" s="4">
        <v>2.06</v>
      </c>
    </row>
    <row r="197" spans="2:6" x14ac:dyDescent="0.2">
      <c r="B197" s="1">
        <v>96</v>
      </c>
      <c r="C197" s="4">
        <v>2.06</v>
      </c>
      <c r="F197" s="4">
        <v>2.06</v>
      </c>
    </row>
    <row r="198" spans="2:6" x14ac:dyDescent="0.2">
      <c r="B198" s="1">
        <v>97</v>
      </c>
      <c r="C198" s="4">
        <v>2.06</v>
      </c>
      <c r="F198" s="4">
        <v>2.06</v>
      </c>
    </row>
    <row r="199" spans="2:6" x14ac:dyDescent="0.2">
      <c r="B199" s="1">
        <v>98</v>
      </c>
      <c r="C199" s="4">
        <v>2.06</v>
      </c>
      <c r="F199" s="4">
        <v>2.06</v>
      </c>
    </row>
    <row r="200" spans="2:6" x14ac:dyDescent="0.2">
      <c r="B200" s="1">
        <v>99</v>
      </c>
      <c r="C200" s="4">
        <v>2.06</v>
      </c>
      <c r="F200" s="4">
        <v>2.06</v>
      </c>
    </row>
    <row r="201" spans="2:6" x14ac:dyDescent="0.2">
      <c r="B201" s="1">
        <v>100</v>
      </c>
      <c r="C201" s="4">
        <v>2.06</v>
      </c>
      <c r="F201" s="4">
        <v>2.06</v>
      </c>
    </row>
    <row r="202" spans="2:6" x14ac:dyDescent="0.2">
      <c r="B202" s="1">
        <v>101</v>
      </c>
      <c r="C202" s="4">
        <v>2.06</v>
      </c>
      <c r="F202" s="4">
        <v>2.06</v>
      </c>
    </row>
    <row r="203" spans="2:6" x14ac:dyDescent="0.2">
      <c r="B203" s="1">
        <v>102</v>
      </c>
      <c r="C203" s="4">
        <v>2.06</v>
      </c>
      <c r="F203" s="4">
        <v>2.06</v>
      </c>
    </row>
    <row r="204" spans="2:6" x14ac:dyDescent="0.2">
      <c r="B204" s="1">
        <v>103</v>
      </c>
      <c r="C204" s="4">
        <v>2.06</v>
      </c>
      <c r="F204" s="4">
        <v>2.06</v>
      </c>
    </row>
    <row r="205" spans="2:6" x14ac:dyDescent="0.2">
      <c r="B205" s="1">
        <v>104</v>
      </c>
      <c r="C205" s="4">
        <v>2.06</v>
      </c>
      <c r="F205" s="4">
        <v>2.06</v>
      </c>
    </row>
    <row r="206" spans="2:6" x14ac:dyDescent="0.2">
      <c r="B206" s="1">
        <v>105</v>
      </c>
      <c r="C206" s="4">
        <v>2.06</v>
      </c>
      <c r="F206" s="4">
        <v>2.06</v>
      </c>
    </row>
    <row r="207" spans="2:6" x14ac:dyDescent="0.2">
      <c r="B207" s="1">
        <v>106</v>
      </c>
      <c r="C207" s="4">
        <v>2.06</v>
      </c>
      <c r="F207" s="4">
        <v>2.06</v>
      </c>
    </row>
    <row r="208" spans="2:6" x14ac:dyDescent="0.2">
      <c r="B208" s="1">
        <v>107</v>
      </c>
      <c r="C208" s="4">
        <v>2.06</v>
      </c>
      <c r="F208" s="4">
        <v>2.06</v>
      </c>
    </row>
    <row r="209" spans="2:6" x14ac:dyDescent="0.2">
      <c r="B209" s="1">
        <v>108</v>
      </c>
      <c r="C209" s="4">
        <v>2.06</v>
      </c>
      <c r="F209" s="4">
        <v>2.06</v>
      </c>
    </row>
    <row r="210" spans="2:6" x14ac:dyDescent="0.2">
      <c r="B210" s="1">
        <v>109</v>
      </c>
      <c r="C210" s="4">
        <v>2.06</v>
      </c>
      <c r="F210" s="4">
        <v>2.06</v>
      </c>
    </row>
    <row r="211" spans="2:6" x14ac:dyDescent="0.2">
      <c r="B211" s="1">
        <v>110</v>
      </c>
      <c r="C211" s="4">
        <v>2.06</v>
      </c>
      <c r="F211" s="4">
        <v>2.06</v>
      </c>
    </row>
    <row r="212" spans="2:6" x14ac:dyDescent="0.2">
      <c r="B212" s="1">
        <v>111</v>
      </c>
      <c r="C212" s="4">
        <v>2.06</v>
      </c>
      <c r="F212" s="4">
        <v>2.06</v>
      </c>
    </row>
    <row r="213" spans="2:6" x14ac:dyDescent="0.2">
      <c r="B213" s="1">
        <v>112</v>
      </c>
      <c r="C213" s="4">
        <v>2.06</v>
      </c>
      <c r="F213" s="4">
        <v>2.06</v>
      </c>
    </row>
    <row r="214" spans="2:6" x14ac:dyDescent="0.2">
      <c r="B214" s="1">
        <v>113</v>
      </c>
      <c r="C214" s="4">
        <v>2.06</v>
      </c>
      <c r="F214" s="4">
        <v>2.06</v>
      </c>
    </row>
    <row r="215" spans="2:6" x14ac:dyDescent="0.2">
      <c r="B215" s="1">
        <v>114</v>
      </c>
      <c r="C215" s="4">
        <v>2.06</v>
      </c>
      <c r="F215" s="4">
        <v>2.06</v>
      </c>
    </row>
    <row r="216" spans="2:6" x14ac:dyDescent="0.2">
      <c r="B216" s="1">
        <v>115</v>
      </c>
      <c r="C216" s="4">
        <v>2.06</v>
      </c>
      <c r="F216" s="4">
        <v>2.06</v>
      </c>
    </row>
    <row r="217" spans="2:6" x14ac:dyDescent="0.2">
      <c r="B217" s="1">
        <v>116</v>
      </c>
      <c r="C217" s="4">
        <v>2.06</v>
      </c>
      <c r="F217" s="4">
        <v>2.06</v>
      </c>
    </row>
    <row r="218" spans="2:6" x14ac:dyDescent="0.2">
      <c r="B218" s="1">
        <v>117</v>
      </c>
      <c r="C218" s="4">
        <v>2.06</v>
      </c>
      <c r="F218" s="4">
        <v>2.06</v>
      </c>
    </row>
    <row r="219" spans="2:6" x14ac:dyDescent="0.2">
      <c r="B219" s="1">
        <v>118</v>
      </c>
      <c r="C219" s="4">
        <v>2.06</v>
      </c>
      <c r="F219" s="4">
        <v>2.06</v>
      </c>
    </row>
  </sheetData>
  <sheetProtection selectLockedCells="1" selectUnlockedCells="1"/>
  <mergeCells count="6">
    <mergeCell ref="C9:D9"/>
    <mergeCell ref="F9:G9"/>
    <mergeCell ref="I9:J9"/>
    <mergeCell ref="B84:C84"/>
    <mergeCell ref="E84:F84"/>
    <mergeCell ref="H84:I8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Premium Calculator</vt:lpstr>
      <vt:lpstr>Rate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Taylor</dc:creator>
  <cp:lastModifiedBy>Derek Chaykin</cp:lastModifiedBy>
  <dcterms:created xsi:type="dcterms:W3CDTF">2021-05-10T20:52:13Z</dcterms:created>
  <dcterms:modified xsi:type="dcterms:W3CDTF">2024-02-15T18:00:41Z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43f10a-881e-4653-a55e-02ca2cc829dc_Enabled">
    <vt:lpwstr>true</vt:lpwstr>
  </property>
  <property fmtid="{D5CDD505-2E9C-101B-9397-08002B2CF9AE}" pid="3" name="MSIP_Label_9043f10a-881e-4653-a55e-02ca2cc829dc_SetDate">
    <vt:lpwstr>2024-01-04T16:37:16Z</vt:lpwstr>
  </property>
  <property fmtid="{D5CDD505-2E9C-101B-9397-08002B2CF9AE}" pid="4" name="MSIP_Label_9043f10a-881e-4653-a55e-02ca2cc829dc_Method">
    <vt:lpwstr>Standard</vt:lpwstr>
  </property>
  <property fmtid="{D5CDD505-2E9C-101B-9397-08002B2CF9AE}" pid="5" name="MSIP_Label_9043f10a-881e-4653-a55e-02ca2cc829dc_Name">
    <vt:lpwstr>ADC_class_200</vt:lpwstr>
  </property>
  <property fmtid="{D5CDD505-2E9C-101B-9397-08002B2CF9AE}" pid="6" name="MSIP_Label_9043f10a-881e-4653-a55e-02ca2cc829dc_SiteId">
    <vt:lpwstr>94cfddbc-0627-494a-ad7a-29aea3aea832</vt:lpwstr>
  </property>
  <property fmtid="{D5CDD505-2E9C-101B-9397-08002B2CF9AE}" pid="7" name="MSIP_Label_9043f10a-881e-4653-a55e-02ca2cc829dc_ActionId">
    <vt:lpwstr>780d653f-fe9c-43a2-abd4-c08449bba75c</vt:lpwstr>
  </property>
  <property fmtid="{D5CDD505-2E9C-101B-9397-08002B2CF9AE}" pid="8" name="MSIP_Label_9043f10a-881e-4653-a55e-02ca2cc829dc_ContentBits">
    <vt:lpwstr>0</vt:lpwstr>
  </property>
</Properties>
</file>